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C01ABBE7-5CC6-44D3-B550-766BE85FD6F9}"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<sst xmlns="http://schemas.openxmlformats.org/spreadsheetml/2006/main" count="8065" uniqueCount="1828">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</sst>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449</v>
      </c>
      <c r="B10" s="251"/>
      <c r="C10" s="194" t="str">
        <f>VLOOKUP(A10,Listado!A6:R456,6,0)</f>
        <v>G. OPERACIÓN E INSPECCIÓN</v>
      </c>
      <c r="D10" s="194"/>
      <c r="E10" s="194"/>
      <c r="F10" s="194"/>
      <c r="G10" s="194" t="str">
        <f>VLOOKUP(A10,Listado!A6:R456,7,0)</f>
        <v>Técnico/a 3</v>
      </c>
      <c r="H10" s="194"/>
      <c r="I10" s="244" t="str">
        <f>VLOOKUP(A10,Listado!A6:R456,2,0)</f>
        <v>Técnico Patología Estructuras.</v>
      </c>
      <c r="J10" s="245"/>
      <c r="K10" s="194" t="str">
        <f>VLOOKUP(A10,Listado!A6:R456,11,0)</f>
        <v>Madrid</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60.80000000000001" customHeight="1" thickTop="1" thickBot="1" x14ac:dyDescent="0.3">
      <c r="A17" s="234" t="str">
        <f>VLOOKUP(A10,Listado!A6:R456,18,0)</f>
        <v>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nJBFvxGF1GyX5EWZhFZ+kdoaTUZcp7k2xrI3FngMRSdEaqqrpyzee19nWJs7iL6slxDUqqG9SfDkUgL9f/WHRg==" saltValue="OUbBx88iO7wvqMt6dlzCj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2022-10-11T14:23:10Z</dcterms:modified>
</cp:coreProperties>
</file>